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orecard" sheetId="1" state="visible" r:id="rId1"/>
    <sheet name="Calculation" sheetId="2" state="hidden" r:id="rId2"/>
  </sheets>
  <definedNames>
    <definedName name="Q1_LOOKUP">Calculation!$A$2:$B$5</definedName>
    <definedName name="Q2_LOOKUP">Calculation!$D$2:$E$5</definedName>
    <definedName name="Q3_LOOKUP">Calculation!$G$2:$H$5</definedName>
    <definedName name="Q4_LOOKUP">Calculation!$J$2:$K$5</definedName>
    <definedName name="Q5_LOOKUP">Calculation!$M$2:$N$5</definedName>
    <definedName name="Q6_LOOKUP">Calculation!$P$2:$Q$5</definedName>
    <definedName name="Q7_LOOKUP">Calculation!$S$2:$T$5</definedName>
    <definedName name="Q8_LOOKUP">Calculation!$V$2:$W$5</definedName>
    <definedName name="Q9_LOOKUP">Calculation!$Y$2:$Z$5</definedName>
    <definedName name="Q10_LOOKUP">Calculation!$AB$2:$AC$5</definedName>
    <definedName name="Q11_LOOKUP">Calculation!$AE$2:$AF$5</definedName>
    <definedName name="Q12_LOOKUP">Calculation!$AH$2:$AI$4</definedName>
    <definedName name="_xlnm.Print_Area" localSheetId="0">'Scorecard'!$A$1:$B$58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5">
    <font>
      <name val="Calibri"/>
      <family val="2"/>
      <color theme="1"/>
      <sz val="11"/>
      <scheme val="minor"/>
    </font>
    <font>
      <name val="Calibri"/>
      <b val="1"/>
      <color rgb="000E2A47"/>
      <sz val="24"/>
    </font>
    <font>
      <name val="Calibri"/>
      <b val="1"/>
      <sz val="11"/>
    </font>
    <font>
      <name val="Calibri"/>
      <b val="1"/>
      <color rgb="000E2A47"/>
      <sz val="12"/>
    </font>
    <font>
      <name val="Calibri"/>
      <i val="1"/>
      <color rgb="00555555"/>
      <sz val="11"/>
    </font>
  </fonts>
  <fills count="4">
    <fill>
      <patternFill/>
    </fill>
    <fill>
      <patternFill patternType="gray125"/>
    </fill>
    <fill>
      <patternFill patternType="solid">
        <fgColor rgb="00EAF3FB"/>
        <bgColor rgb="00EAF3FB"/>
      </patternFill>
    </fill>
    <fill>
      <patternFill patternType="solid">
        <fgColor rgb="00F4F1EA"/>
        <bgColor rgb="00F4F1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applyProtection="1" pivotButton="0" quotePrefix="0" xfId="0">
      <protection locked="0" hidden="0"/>
    </xf>
    <xf numFmtId="164" fontId="0" fillId="2" borderId="0" applyProtection="1" pivotButton="0" quotePrefix="0" xfId="0">
      <protection locked="0" hidden="0"/>
    </xf>
    <xf numFmtId="0" fontId="3" fillId="3" borderId="0" pivotButton="0" quotePrefix="0" xfId="0"/>
    <xf numFmtId="0" fontId="4" fillId="3" borderId="0" applyAlignment="1" pivotButton="0" quotePrefix="0" xfId="0">
      <alignment vertical="center" wrapText="1"/>
    </xf>
    <xf numFmtId="0" fontId="2" fillId="0" borderId="0" applyAlignment="1" pivotButton="0" quotePrefix="0" xfId="0">
      <alignment horizontal="right"/>
    </xf>
    <xf numFmtId="0" fontId="0" fillId="2" borderId="0" applyAlignment="1" applyProtection="1" pivotButton="0" quotePrefix="0" xfId="0">
      <alignment vertical="center" wrapText="1"/>
      <protection locked="0" hidden="0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C57"/>
  <sheetViews>
    <sheetView workbookViewId="0">
      <selection activeCell="A1" sqref="A1"/>
    </sheetView>
  </sheetViews>
  <sheetFormatPr baseColWidth="8" defaultRowHeight="15"/>
  <cols>
    <col width="36" customWidth="1" min="1" max="1"/>
    <col width="60" customWidth="1" min="2" max="2"/>
    <col hidden="1" width="8" customWidth="1" min="3" max="3"/>
  </cols>
  <sheetData>
    <row r="1">
      <c r="A1" s="1" t="inlineStr">
        <is>
          <t>The Bid Margin Scorecard</t>
        </is>
      </c>
    </row>
    <row r="2">
      <c r="A2" s="2" t="inlineStr">
        <is>
          <t>Project name:</t>
        </is>
      </c>
      <c r="B2" s="3" t="n"/>
    </row>
    <row r="3">
      <c r="A3" s="2" t="inlineStr">
        <is>
          <t>Bid amount:</t>
        </is>
      </c>
      <c r="B3" s="4" t="n"/>
    </row>
    <row r="5">
      <c r="A5" s="5" t="inlineStr">
        <is>
          <t>Q1 — Customer-mix risk</t>
        </is>
      </c>
      <c r="B5" s="6" t="inlineStr">
        <is>
          <t>Have you completed a project for this customer before?</t>
        </is>
      </c>
    </row>
    <row r="6" ht="28" customHeight="1">
      <c r="A6" s="7" t="inlineStr">
        <is>
          <t>Your answer:</t>
        </is>
      </c>
      <c r="B6" s="8" t="n"/>
      <c r="C6">
        <f>IFERROR(VLOOKUP(B6, Q1_LOOKUP, 2, FALSE), 0)</f>
        <v/>
      </c>
    </row>
    <row r="9">
      <c r="A9" s="5" t="inlineStr">
        <is>
          <t>Q2 — Geography risk</t>
        </is>
      </c>
      <c r="B9" s="6" t="inlineStr">
        <is>
          <t>Have you self-performed work in this state in the last 24 months?</t>
        </is>
      </c>
    </row>
    <row r="10" ht="28" customHeight="1">
      <c r="A10" s="7" t="inlineStr">
        <is>
          <t>Your answer:</t>
        </is>
      </c>
      <c r="B10" s="8" t="n"/>
      <c r="C10">
        <f>IFERROR(VLOOKUP(B10, Q2_LOOKUP, 2, FALSE), 0)</f>
        <v/>
      </c>
    </row>
    <row r="13">
      <c r="A13" s="5" t="inlineStr">
        <is>
          <t>Q3 — Prevailing wage / labor compliance</t>
        </is>
      </c>
      <c r="B13" s="6" t="inlineStr">
        <is>
          <t>What's the labor classification?</t>
        </is>
      </c>
    </row>
    <row r="14" ht="28" customHeight="1">
      <c r="A14" s="7" t="inlineStr">
        <is>
          <t>Your answer:</t>
        </is>
      </c>
      <c r="B14" s="8" t="n"/>
      <c r="C14">
        <f>IFERROR(VLOOKUP(B14, Q3_LOOKUP, 2, FALSE), 0)</f>
        <v/>
      </c>
    </row>
    <row r="17">
      <c r="A17" s="5" t="inlineStr">
        <is>
          <t>Q4 — Materials lead-time risk</t>
        </is>
      </c>
      <c r="B17" s="6" t="inlineStr">
        <is>
          <t>For your top 3 long-lead items, are vendor lead-times within historical baseline?</t>
        </is>
      </c>
    </row>
    <row r="18" ht="28" customHeight="1">
      <c r="A18" s="7" t="inlineStr">
        <is>
          <t>Your answer:</t>
        </is>
      </c>
      <c r="B18" s="8" t="n"/>
      <c r="C18">
        <f>IFERROR(VLOOKUP(B18, Q4_LOOKUP, 2, FALSE), 0)</f>
        <v/>
      </c>
    </row>
    <row r="21">
      <c r="A21" s="5" t="inlineStr">
        <is>
          <t>Q5 — Crew availability</t>
        </is>
      </c>
      <c r="B21" s="6" t="inlineStr">
        <is>
          <t>Will you need new crew (internal or sub) to staff this project on the proposed schedule?</t>
        </is>
      </c>
    </row>
    <row r="22" ht="28" customHeight="1">
      <c r="A22" s="7" t="inlineStr">
        <is>
          <t>Your answer:</t>
        </is>
      </c>
      <c r="B22" s="8" t="n"/>
      <c r="C22">
        <f>IFERROR(VLOOKUP(B22, Q5_LOOKUP, 2, FALSE), 0)</f>
        <v/>
      </c>
    </row>
    <row r="25">
      <c r="A25" s="5" t="inlineStr">
        <is>
          <t>Q6 — Concurrent project load</t>
        </is>
      </c>
      <c r="B25" s="6" t="inlineStr">
        <is>
          <t>How many active projects will overlap with this one in months 1-6?</t>
        </is>
      </c>
    </row>
    <row r="26" ht="28" customHeight="1">
      <c r="A26" s="7" t="inlineStr">
        <is>
          <t>Your answer:</t>
        </is>
      </c>
      <c r="B26" s="8" t="n"/>
      <c r="C26">
        <f>IFERROR(VLOOKUP(B26, Q6_LOOKUP, 2, FALSE), 0)</f>
        <v/>
      </c>
    </row>
    <row r="29">
      <c r="A29" s="5" t="inlineStr">
        <is>
          <t>Q7 — Change-order pattern</t>
        </is>
      </c>
      <c r="B29" s="6" t="inlineStr">
        <is>
          <t>For projects with this customer or in this market, what's the typical CO frequency?</t>
        </is>
      </c>
    </row>
    <row r="30" ht="28" customHeight="1">
      <c r="A30" s="7" t="inlineStr">
        <is>
          <t>Your answer:</t>
        </is>
      </c>
      <c r="B30" s="8" t="n"/>
      <c r="C30">
        <f>IFERROR(VLOOKUP(B30, Q7_LOOKUP, 2, FALSE), 0)</f>
        <v/>
      </c>
    </row>
    <row r="33">
      <c r="A33" s="5" t="inlineStr">
        <is>
          <t>Q8 — Margin-erosion baseline</t>
        </is>
      </c>
      <c r="B33" s="6" t="inlineStr">
        <is>
          <t>For your last 3 projects of similar type/size, what's the average margin variance from bid?</t>
        </is>
      </c>
    </row>
    <row r="34" ht="28" customHeight="1">
      <c r="A34" s="7" t="inlineStr">
        <is>
          <t>Your answer:</t>
        </is>
      </c>
      <c r="B34" s="8" t="n"/>
      <c r="C34">
        <f>IFERROR(VLOOKUP(B34, Q8_LOOKUP, 2, FALSE), 0)</f>
        <v/>
      </c>
    </row>
    <row r="37">
      <c r="A37" s="5" t="inlineStr">
        <is>
          <t>Q9 — IRA/PTC/ITC qualification</t>
        </is>
      </c>
      <c r="B37" s="6" t="inlineStr">
        <is>
          <t>If this project qualifies for tax credits, are you fully versed in credit-stacking and domestic-content requirements?</t>
        </is>
      </c>
    </row>
    <row r="38" ht="28" customHeight="1">
      <c r="A38" s="7" t="inlineStr">
        <is>
          <t>Your answer:</t>
        </is>
      </c>
      <c r="B38" s="8" t="n"/>
      <c r="C38">
        <f>IFERROR(VLOOKUP(B38, Q9_LOOKUP, 2, FALSE), 0)</f>
        <v/>
      </c>
    </row>
    <row r="41">
      <c r="A41" s="5" t="inlineStr">
        <is>
          <t>Q10 — Subcontractor depth</t>
        </is>
      </c>
      <c r="B41" s="6" t="inlineStr">
        <is>
          <t>For the major subcontracted scopes, do you have at least 2 qualified subs willing to bid?</t>
        </is>
      </c>
    </row>
    <row r="42" ht="28" customHeight="1">
      <c r="A42" s="7" t="inlineStr">
        <is>
          <t>Your answer:</t>
        </is>
      </c>
      <c r="B42" s="8" t="n"/>
      <c r="C42">
        <f>IFERROR(VLOOKUP(B42, Q10_LOOKUP, 2, FALSE), 0)</f>
        <v/>
      </c>
    </row>
    <row r="45">
      <c r="A45" s="5" t="inlineStr">
        <is>
          <t>Q11 — Schedule risk</t>
        </is>
      </c>
      <c r="B45" s="6" t="inlineStr">
        <is>
          <t>Is the customer's required completion date within your normal cadence, or are they pushing?</t>
        </is>
      </c>
    </row>
    <row r="46" ht="28" customHeight="1">
      <c r="A46" s="7" t="inlineStr">
        <is>
          <t>Your answer:</t>
        </is>
      </c>
      <c r="B46" s="8" t="n"/>
      <c r="C46">
        <f>IFERROR(VLOOKUP(B46, Q11_LOOKUP, 2, FALSE), 0)</f>
        <v/>
      </c>
    </row>
    <row r="49">
      <c r="A49" s="5" t="inlineStr">
        <is>
          <t>Q12 — Bonding capacity</t>
        </is>
      </c>
      <c r="B49" s="6" t="inlineStr">
        <is>
          <t>Will this project consume more than 25% of your remaining bonding capacity?</t>
        </is>
      </c>
    </row>
    <row r="50" ht="28" customHeight="1">
      <c r="A50" s="7" t="inlineStr">
        <is>
          <t>Your answer:</t>
        </is>
      </c>
      <c r="B50" s="8" t="n"/>
      <c r="C50">
        <f>IFERROR(VLOOKUP(B50, Q12_LOOKUP, 2, FALSE), 0)</f>
        <v/>
      </c>
    </row>
    <row r="55">
      <c r="A55" s="1" t="inlineStr">
        <is>
          <t>Total score:</t>
        </is>
      </c>
      <c r="B55" s="1">
        <f>SUM(C6,C10,C14,C18,C22,C26,C30,C34,C38,C42,C46,C50)</f>
        <v/>
      </c>
    </row>
    <row r="57">
      <c r="A57" s="1" t="inlineStr">
        <is>
          <t>Recommendation:</t>
        </is>
      </c>
      <c r="B57" s="1">
        <f>IF(B55&gt;=65,"BID",IF(B55&gt;=40,"BID WITH CAUTION",IF(B55&gt;=0,"WALK AWAY","NEVER BID")))</f>
        <v/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1">
    <mergeCell ref="A1:B1"/>
  </mergeCells>
  <dataValidations count="12">
    <dataValidation sqref="B6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=Calculation!$A$2:$A$5</formula1>
    </dataValidation>
    <dataValidation sqref="B10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=Calculation!$D$2:$D$5</formula1>
    </dataValidation>
    <dataValidation sqref="B14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=Calculation!$G$2:$G$5</formula1>
    </dataValidation>
    <dataValidation sqref="B18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=Calculation!$J$2:$J$5</formula1>
    </dataValidation>
    <dataValidation sqref="B22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=Calculation!$M$2:$M$5</formula1>
    </dataValidation>
    <dataValidation sqref="B26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=Calculation!$P$2:$P$5</formula1>
    </dataValidation>
    <dataValidation sqref="B30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=Calculation!$S$2:$S$5</formula1>
    </dataValidation>
    <dataValidation sqref="B34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=Calculation!$V$2:$V$5</formula1>
    </dataValidation>
    <dataValidation sqref="B38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=Calculation!$Y$2:$Y$5</formula1>
    </dataValidation>
    <dataValidation sqref="B42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=Calculation!$AB$2:$AB$5</formula1>
    </dataValidation>
    <dataValidation sqref="B46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=Calculation!$AE$2:$AE$5</formula1>
    </dataValidation>
    <dataValidation sqref="B50" showDropDown="0" showInputMessage="0" showErrorMessage="1" allowBlank="1" errorTitle="Invalid answer" error="Please pick one of the listed answers." promptTitle="Pick an answer" prompt="Choose the option that best describes this bid." type="list">
      <formula1>=Calculation!$AH$2:$AH$4</formula1>
    </dataValidation>
  </dataValidations>
  <printOptions horizontalCentered="1"/>
  <pageMargins left="0.5" right="0.5" top="0.5" bottom="0.5" header="0.5" footer="0.5"/>
  <pageSetup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I5"/>
  <sheetViews>
    <sheetView workbookViewId="0">
      <selection activeCell="A1" sqref="A1"/>
    </sheetView>
  </sheetViews>
  <sheetFormatPr baseColWidth="8" defaultRowHeight="15"/>
  <cols>
    <col width="60" customWidth="1" min="1" max="1"/>
    <col width="8" customWidth="1" min="2" max="2"/>
    <col width="60" customWidth="1" min="4" max="4"/>
    <col width="8" customWidth="1" min="5" max="5"/>
    <col width="60" customWidth="1" min="7" max="7"/>
    <col width="8" customWidth="1" min="8" max="8"/>
    <col width="60" customWidth="1" min="10" max="10"/>
    <col width="8" customWidth="1" min="11" max="11"/>
    <col width="60" customWidth="1" min="13" max="13"/>
    <col width="8" customWidth="1" min="14" max="14"/>
    <col width="60" customWidth="1" min="16" max="16"/>
    <col width="8" customWidth="1" min="17" max="17"/>
    <col width="60" customWidth="1" min="19" max="19"/>
    <col width="8" customWidth="1" min="20" max="20"/>
    <col width="60" customWidth="1" min="22" max="22"/>
    <col width="8" customWidth="1" min="23" max="23"/>
    <col width="60" customWidth="1" min="25" max="25"/>
    <col width="8" customWidth="1" min="26" max="26"/>
    <col width="60" customWidth="1" min="28" max="28"/>
    <col width="8" customWidth="1" min="29" max="29"/>
    <col width="60" customWidth="1" min="31" max="31"/>
    <col width="8" customWidth="1" min="32" max="32"/>
    <col width="60" customWidth="1" min="34" max="34"/>
    <col width="8" customWidth="1" min="35" max="35"/>
  </cols>
  <sheetData>
    <row r="1">
      <c r="A1" s="2" t="inlineStr">
        <is>
          <t>Q1 answer</t>
        </is>
      </c>
      <c r="B1" s="2" t="inlineStr">
        <is>
          <t>points</t>
        </is>
      </c>
      <c r="D1" s="2" t="inlineStr">
        <is>
          <t>Q2 answer</t>
        </is>
      </c>
      <c r="E1" s="2" t="inlineStr">
        <is>
          <t>points</t>
        </is>
      </c>
      <c r="G1" s="2" t="inlineStr">
        <is>
          <t>Q3 answer</t>
        </is>
      </c>
      <c r="H1" s="2" t="inlineStr">
        <is>
          <t>points</t>
        </is>
      </c>
      <c r="J1" s="2" t="inlineStr">
        <is>
          <t>Q4 answer</t>
        </is>
      </c>
      <c r="K1" s="2" t="inlineStr">
        <is>
          <t>points</t>
        </is>
      </c>
      <c r="M1" s="2" t="inlineStr">
        <is>
          <t>Q5 answer</t>
        </is>
      </c>
      <c r="N1" s="2" t="inlineStr">
        <is>
          <t>points</t>
        </is>
      </c>
      <c r="P1" s="2" t="inlineStr">
        <is>
          <t>Q6 answer</t>
        </is>
      </c>
      <c r="Q1" s="2" t="inlineStr">
        <is>
          <t>points</t>
        </is>
      </c>
      <c r="S1" s="2" t="inlineStr">
        <is>
          <t>Q7 answer</t>
        </is>
      </c>
      <c r="T1" s="2" t="inlineStr">
        <is>
          <t>points</t>
        </is>
      </c>
      <c r="V1" s="2" t="inlineStr">
        <is>
          <t>Q8 answer</t>
        </is>
      </c>
      <c r="W1" s="2" t="inlineStr">
        <is>
          <t>points</t>
        </is>
      </c>
      <c r="Y1" s="2" t="inlineStr">
        <is>
          <t>Q9 answer</t>
        </is>
      </c>
      <c r="Z1" s="2" t="inlineStr">
        <is>
          <t>points</t>
        </is>
      </c>
      <c r="AB1" s="2" t="inlineStr">
        <is>
          <t>Q10 answer</t>
        </is>
      </c>
      <c r="AC1" s="2" t="inlineStr">
        <is>
          <t>points</t>
        </is>
      </c>
      <c r="AE1" s="2" t="inlineStr">
        <is>
          <t>Q11 answer</t>
        </is>
      </c>
      <c r="AF1" s="2" t="inlineStr">
        <is>
          <t>points</t>
        </is>
      </c>
      <c r="AH1" s="2" t="inlineStr">
        <is>
          <t>Q12 answer</t>
        </is>
      </c>
      <c r="AI1" s="2" t="inlineStr">
        <is>
          <t>points</t>
        </is>
      </c>
    </row>
    <row r="2">
      <c r="A2" t="inlineStr">
        <is>
          <t>Yes, multiple — they pay on time, COs are reasonable</t>
        </is>
      </c>
      <c r="B2" t="n">
        <v>10</v>
      </c>
      <c r="D2" t="inlineStr">
        <is>
          <t>Yes, multiple projects</t>
        </is>
      </c>
      <c r="E2" t="n">
        <v>5</v>
      </c>
      <c r="G2" t="inlineStr">
        <is>
          <t>Open shop, no PW exposure</t>
        </is>
      </c>
      <c r="H2" t="n">
        <v>5</v>
      </c>
      <c r="J2" t="inlineStr">
        <is>
          <t>Yes, all 3</t>
        </is>
      </c>
      <c r="K2" t="n">
        <v>10</v>
      </c>
      <c r="M2" t="inlineStr">
        <is>
          <t>No, existing crews can absorb</t>
        </is>
      </c>
      <c r="N2" t="n">
        <v>5</v>
      </c>
      <c r="P2" t="inlineStr">
        <is>
          <t>1-3 (no resource collision)</t>
        </is>
      </c>
      <c r="Q2" t="n">
        <v>5</v>
      </c>
      <c r="S2" t="inlineStr">
        <is>
          <t>Low (&lt;5% of contract value)</t>
        </is>
      </c>
      <c r="T2" t="n">
        <v>5</v>
      </c>
      <c r="V2" t="inlineStr">
        <is>
          <t>+0% to +5% (you bid accurately)</t>
        </is>
      </c>
      <c r="W2" t="n">
        <v>5</v>
      </c>
      <c r="Y2" t="inlineStr">
        <is>
          <t>Yes, our team has done it before</t>
        </is>
      </c>
      <c r="Z2" t="n">
        <v>5</v>
      </c>
      <c r="AB2" t="inlineStr">
        <is>
          <t>Yes, all major scopes</t>
        </is>
      </c>
      <c r="AC2" t="n">
        <v>5</v>
      </c>
      <c r="AE2" t="inlineStr">
        <is>
          <t>Comfortable timeline</t>
        </is>
      </c>
      <c r="AF2" t="n">
        <v>5</v>
      </c>
      <c r="AH2" t="inlineStr">
        <is>
          <t>No, comfortable headroom</t>
        </is>
      </c>
      <c r="AI2" t="n">
        <v>5</v>
      </c>
    </row>
    <row r="3">
      <c r="A3" t="inlineStr">
        <is>
          <t>Yes, once — pay was OK, no major drama</t>
        </is>
      </c>
      <c r="B3" t="n">
        <v>5</v>
      </c>
      <c r="D3" t="inlineStr">
        <is>
          <t>Yes, one project</t>
        </is>
      </c>
      <c r="E3" t="n">
        <v>0</v>
      </c>
      <c r="G3" t="inlineStr">
        <is>
          <t>Federal Davis-Bacon, you've handled it before</t>
        </is>
      </c>
      <c r="H3" t="n">
        <v>0</v>
      </c>
      <c r="J3" t="inlineStr">
        <is>
          <t>2 of 3</t>
        </is>
      </c>
      <c r="K3" t="n">
        <v>0</v>
      </c>
      <c r="M3" t="inlineStr">
        <is>
          <t>Some — 1-2 new positions or a known sub</t>
        </is>
      </c>
      <c r="N3" t="n">
        <v>0</v>
      </c>
      <c r="P3" t="inlineStr">
        <is>
          <t>4-7 (manageable, requires coordination)</t>
        </is>
      </c>
      <c r="Q3" t="n">
        <v>0</v>
      </c>
      <c r="S3" t="inlineStr">
        <is>
          <t>Medium (5-15%)</t>
        </is>
      </c>
      <c r="T3" t="n">
        <v>0</v>
      </c>
      <c r="V3" t="inlineStr">
        <is>
          <t>-1% to -3% (typical drift)</t>
        </is>
      </c>
      <c r="W3" t="n">
        <v>0</v>
      </c>
      <c r="Y3" t="inlineStr">
        <is>
          <t>Partial — we'll need outside counsel</t>
        </is>
      </c>
      <c r="Z3" t="n">
        <v>0</v>
      </c>
      <c r="AB3" t="inlineStr">
        <is>
          <t>Most, but 1 scope is single-source</t>
        </is>
      </c>
      <c r="AC3" t="n">
        <v>-2</v>
      </c>
      <c r="AE3" t="inlineStr">
        <is>
          <t>Tight but doable</t>
        </is>
      </c>
      <c r="AF3" t="n">
        <v>0</v>
      </c>
      <c r="AH3" t="inlineStr">
        <is>
          <t>Yes, but cycle of completion is short</t>
        </is>
      </c>
      <c r="AI3" t="n">
        <v>0</v>
      </c>
    </row>
    <row r="4">
      <c r="A4" t="inlineStr">
        <is>
          <t>No, but they're a known industry name</t>
        </is>
      </c>
      <c r="B4" t="n">
        <v>0</v>
      </c>
      <c r="D4" t="inlineStr">
        <is>
          <t>No, but you have crew willing to travel</t>
        </is>
      </c>
      <c r="E4" t="n">
        <v>-5</v>
      </c>
      <c r="G4" t="inlineStr">
        <is>
          <t>State PW (Cal-OSHA, NY, IL, etc.), you've handled it before</t>
        </is>
      </c>
      <c r="H4" t="n">
        <v>-2</v>
      </c>
      <c r="J4" t="inlineStr">
        <is>
          <t>1 of 3</t>
        </is>
      </c>
      <c r="K4" t="n">
        <v>-10</v>
      </c>
      <c r="M4" t="inlineStr">
        <is>
          <t>Significant — multiple new hires or unknown sub</t>
        </is>
      </c>
      <c r="N4" t="n">
        <v>-10</v>
      </c>
      <c r="P4" t="inlineStr">
        <is>
          <t>8-12 (real strain)</t>
        </is>
      </c>
      <c r="Q4" t="n">
        <v>-10</v>
      </c>
      <c r="S4" t="inlineStr">
        <is>
          <t>High (15-30%)</t>
        </is>
      </c>
      <c r="T4" t="n">
        <v>-5</v>
      </c>
      <c r="V4" t="inlineStr">
        <is>
          <t>-4% to -8% (real erosion)</t>
        </is>
      </c>
      <c r="W4" t="n">
        <v>-10</v>
      </c>
      <c r="Y4" t="inlineStr">
        <is>
          <t>No — we're learning on this project</t>
        </is>
      </c>
      <c r="Z4" t="n">
        <v>-10</v>
      </c>
      <c r="AB4" t="inlineStr">
        <is>
          <t>Multiple single-source scopes</t>
        </is>
      </c>
      <c r="AC4" t="n">
        <v>-10</v>
      </c>
      <c r="AE4" t="inlineStr">
        <is>
          <t>Tight, requires overtime baseline</t>
        </is>
      </c>
      <c r="AF4" t="n">
        <v>-10</v>
      </c>
      <c r="AH4" t="inlineStr">
        <is>
          <t>Yes, and it ties up capacity for 18+ months</t>
        </is>
      </c>
      <c r="AI4" t="n">
        <v>-10</v>
      </c>
    </row>
    <row r="5">
      <c r="A5" t="inlineStr">
        <is>
          <t>No, and they're new to large-scale work</t>
        </is>
      </c>
      <c r="B5" t="n">
        <v>-10</v>
      </c>
      <c r="D5" t="inlineStr">
        <is>
          <t>No, and you'd need to hire local</t>
        </is>
      </c>
      <c r="E5" t="n">
        <v>-10</v>
      </c>
      <c r="G5" t="inlineStr">
        <is>
          <t>State PW, you have NOT handled it before</t>
        </is>
      </c>
      <c r="H5" t="n">
        <v>-10</v>
      </c>
      <c r="J5" t="inlineStr">
        <is>
          <t>None</t>
        </is>
      </c>
      <c r="K5" t="n">
        <v>-20</v>
      </c>
      <c r="M5" t="inlineStr">
        <is>
          <t>Yes, you'd need to grow headcount 20%+</t>
        </is>
      </c>
      <c r="N5" t="n">
        <v>-15</v>
      </c>
      <c r="P5" t="inlineStr">
        <is>
          <t>13+ (you're saturating)</t>
        </is>
      </c>
      <c r="Q5" t="n">
        <v>-20</v>
      </c>
      <c r="S5" t="inlineStr">
        <is>
          <t>Customer is known for unbilled change demands</t>
        </is>
      </c>
      <c r="T5" t="n">
        <v>-15</v>
      </c>
      <c r="V5" t="inlineStr">
        <is>
          <t>-9%+ (this is a pattern, not noise)</t>
        </is>
      </c>
      <c r="W5" t="n">
        <v>-15</v>
      </c>
      <c r="Y5" t="inlineStr">
        <is>
          <t>N/A — project doesn't qualify</t>
        </is>
      </c>
      <c r="Z5" t="n">
        <v>0</v>
      </c>
      <c r="AB5" t="inlineStr">
        <is>
          <t>You have 1 sub for everything and they're booked</t>
        </is>
      </c>
      <c r="AC5" t="n">
        <v>-20</v>
      </c>
      <c r="AE5" t="inlineStr">
        <is>
          <t>Unrealistic — you'd need to bake LD risk in</t>
        </is>
      </c>
      <c r="AF5" t="n">
        <v>-15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2026-05-06T06:26:17Z</dcterms:created>
  <dcterms:modified xsi:type="dcterms:W3CDTF">2026-05-06T06:26:17Z</dcterms:modified>
</cp:coreProperties>
</file>